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V:\72診療情報課\05.介護契約書.運営規程\契約書　2024.4～\2024.6～　あゆみ予防\"/>
    </mc:Choice>
  </mc:AlternateContent>
  <xr:revisionPtr revIDLastSave="0" documentId="13_ncr:1_{6A49108B-1937-43D1-9E5D-72AE0CFE7B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予防看護 (2)" sheetId="4" r:id="rId1"/>
  </sheets>
  <definedNames>
    <definedName name="_xlnm.Print_Area" localSheetId="0">'予防看護 (2)'!$A$1:$F$42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4" l="1"/>
  <c r="D29" i="4"/>
  <c r="E27" i="4"/>
  <c r="D27" i="4"/>
  <c r="E26" i="4"/>
  <c r="D26" i="4"/>
  <c r="E25" i="4"/>
  <c r="D25" i="4"/>
  <c r="C37" i="4" l="1"/>
  <c r="C36" i="4"/>
  <c r="C34" i="4"/>
  <c r="E13" i="4" l="1"/>
  <c r="D13" i="4"/>
  <c r="E30" i="4" l="1"/>
  <c r="D30" i="4"/>
  <c r="E28" i="4"/>
  <c r="D28" i="4"/>
  <c r="E24" i="4"/>
  <c r="D24" i="4"/>
  <c r="E23" i="4"/>
  <c r="D23" i="4"/>
  <c r="E22" i="4"/>
  <c r="D22" i="4"/>
  <c r="E18" i="4"/>
  <c r="D18" i="4"/>
  <c r="E17" i="4"/>
  <c r="D17" i="4"/>
  <c r="E19" i="4"/>
  <c r="D19" i="4"/>
  <c r="E14" i="4"/>
  <c r="D14" i="4"/>
  <c r="E12" i="4"/>
  <c r="D12" i="4"/>
  <c r="E11" i="4"/>
  <c r="D11" i="4"/>
  <c r="E10" i="4"/>
  <c r="D10" i="4"/>
  <c r="E9" i="4"/>
  <c r="D9" i="4"/>
</calcChain>
</file>

<file path=xl/sharedStrings.xml><?xml version="1.0" encoding="utf-8"?>
<sst xmlns="http://schemas.openxmlformats.org/spreadsheetml/2006/main" count="69" uniqueCount="50">
  <si>
    <t>別紙</t>
    <rPh sb="0" eb="2">
      <t>ベッシ</t>
    </rPh>
    <phoneticPr fontId="1"/>
  </si>
  <si>
    <t>利用者負担一覧表</t>
    <rPh sb="0" eb="3">
      <t>リヨウシャ</t>
    </rPh>
    <rPh sb="3" eb="5">
      <t>フタン</t>
    </rPh>
    <rPh sb="5" eb="7">
      <t>イチラン</t>
    </rPh>
    <rPh sb="7" eb="8">
      <t>ヒョウ</t>
    </rPh>
    <phoneticPr fontId="1"/>
  </si>
  <si>
    <t>1割</t>
    <rPh sb="1" eb="2">
      <t>ワリ</t>
    </rPh>
    <phoneticPr fontId="1"/>
  </si>
  <si>
    <t>基本サービス費</t>
    <rPh sb="0" eb="2">
      <t>キホン</t>
    </rPh>
    <rPh sb="6" eb="7">
      <t>ヒ</t>
    </rPh>
    <phoneticPr fontId="1"/>
  </si>
  <si>
    <t>20分未満</t>
    <rPh sb="2" eb="3">
      <t>フン</t>
    </rPh>
    <rPh sb="3" eb="5">
      <t>ミマン</t>
    </rPh>
    <phoneticPr fontId="1"/>
  </si>
  <si>
    <t>30分未満</t>
    <rPh sb="2" eb="3">
      <t>フン</t>
    </rPh>
    <rPh sb="3" eb="5">
      <t>ミマン</t>
    </rPh>
    <phoneticPr fontId="1"/>
  </si>
  <si>
    <t>30分以上1時間未満</t>
    <rPh sb="2" eb="3">
      <t>フン</t>
    </rPh>
    <rPh sb="3" eb="5">
      <t>イジョウ</t>
    </rPh>
    <rPh sb="6" eb="8">
      <t>ジカン</t>
    </rPh>
    <rPh sb="8" eb="10">
      <t>ミマン</t>
    </rPh>
    <phoneticPr fontId="1"/>
  </si>
  <si>
    <t>1時間以上1時間30分未満</t>
    <rPh sb="1" eb="3">
      <t>ジカン</t>
    </rPh>
    <rPh sb="3" eb="5">
      <t>イジョウ</t>
    </rPh>
    <rPh sb="6" eb="8">
      <t>ジカン</t>
    </rPh>
    <rPh sb="10" eb="11">
      <t>フン</t>
    </rPh>
    <rPh sb="11" eb="13">
      <t>ミマン</t>
    </rPh>
    <phoneticPr fontId="1"/>
  </si>
  <si>
    <t>理学療法士等による訪問20分</t>
    <rPh sb="0" eb="2">
      <t>リガク</t>
    </rPh>
    <rPh sb="2" eb="5">
      <t>リョウホウシ</t>
    </rPh>
    <rPh sb="5" eb="6">
      <t>トウ</t>
    </rPh>
    <rPh sb="9" eb="11">
      <t>ホウモン</t>
    </rPh>
    <rPh sb="13" eb="14">
      <t>フン</t>
    </rPh>
    <phoneticPr fontId="1"/>
  </si>
  <si>
    <t>基本サービス費の25％割増</t>
    <rPh sb="0" eb="2">
      <t>キホン</t>
    </rPh>
    <rPh sb="6" eb="7">
      <t>ヒ</t>
    </rPh>
    <rPh sb="11" eb="13">
      <t>ワリマシ</t>
    </rPh>
    <phoneticPr fontId="1"/>
  </si>
  <si>
    <t>基本サービス費の50％割増</t>
    <rPh sb="0" eb="2">
      <t>キホン</t>
    </rPh>
    <rPh sb="6" eb="7">
      <t>ヒ</t>
    </rPh>
    <rPh sb="11" eb="13">
      <t>ワリマシ</t>
    </rPh>
    <phoneticPr fontId="1"/>
  </si>
  <si>
    <t>特別管理加算Ⅰ</t>
    <rPh sb="0" eb="2">
      <t>トクベツ</t>
    </rPh>
    <rPh sb="2" eb="4">
      <t>カンリ</t>
    </rPh>
    <rPh sb="4" eb="6">
      <t>カサン</t>
    </rPh>
    <phoneticPr fontId="1"/>
  </si>
  <si>
    <t>特別管理加算Ⅱ</t>
    <rPh sb="0" eb="2">
      <t>トクベツ</t>
    </rPh>
    <rPh sb="2" eb="4">
      <t>カンリ</t>
    </rPh>
    <rPh sb="4" eb="6">
      <t>カサン</t>
    </rPh>
    <phoneticPr fontId="1"/>
  </si>
  <si>
    <t>退院時共同指導加算</t>
    <rPh sb="0" eb="2">
      <t>タイイン</t>
    </rPh>
    <rPh sb="2" eb="3">
      <t>ジ</t>
    </rPh>
    <rPh sb="3" eb="5">
      <t>キョウドウ</t>
    </rPh>
    <rPh sb="5" eb="7">
      <t>シドウ</t>
    </rPh>
    <rPh sb="7" eb="9">
      <t>カサン</t>
    </rPh>
    <phoneticPr fontId="1"/>
  </si>
  <si>
    <t>介護保険給付対象外サービス</t>
    <rPh sb="0" eb="2">
      <t>カイゴ</t>
    </rPh>
    <rPh sb="2" eb="4">
      <t>ホケン</t>
    </rPh>
    <rPh sb="4" eb="6">
      <t>キュウフ</t>
    </rPh>
    <rPh sb="6" eb="9">
      <t>タイショウガイ</t>
    </rPh>
    <phoneticPr fontId="1"/>
  </si>
  <si>
    <t>交通費（通常の事業所実施地域外）</t>
    <rPh sb="0" eb="3">
      <t>コウツウヒ</t>
    </rPh>
    <rPh sb="4" eb="6">
      <t>ツウジョウ</t>
    </rPh>
    <rPh sb="7" eb="10">
      <t>ジギョウショ</t>
    </rPh>
    <rPh sb="10" eb="12">
      <t>ジッシ</t>
    </rPh>
    <rPh sb="12" eb="14">
      <t>チイキ</t>
    </rPh>
    <rPh sb="14" eb="15">
      <t>ガイ</t>
    </rPh>
    <phoneticPr fontId="1"/>
  </si>
  <si>
    <t>項目</t>
    <rPh sb="0" eb="2">
      <t>コウモク</t>
    </rPh>
    <phoneticPr fontId="1"/>
  </si>
  <si>
    <t>死後処置</t>
    <rPh sb="0" eb="2">
      <t>シゴ</t>
    </rPh>
    <rPh sb="2" eb="4">
      <t>ショチ</t>
    </rPh>
    <phoneticPr fontId="1"/>
  </si>
  <si>
    <t>介護予防訪問看護</t>
    <rPh sb="0" eb="2">
      <t>カイゴ</t>
    </rPh>
    <rPh sb="2" eb="4">
      <t>ヨボウ</t>
    </rPh>
    <rPh sb="4" eb="8">
      <t>ホウモンカンゴ</t>
    </rPh>
    <phoneticPr fontId="1"/>
  </si>
  <si>
    <t>基本サービス費の10％減</t>
    <rPh sb="0" eb="2">
      <t>キホン</t>
    </rPh>
    <rPh sb="6" eb="7">
      <t>ヒ</t>
    </rPh>
    <rPh sb="11" eb="12">
      <t>ゲン</t>
    </rPh>
    <phoneticPr fontId="1"/>
  </si>
  <si>
    <t>基本サービス費の15％減</t>
    <rPh sb="0" eb="2">
      <t>キホン</t>
    </rPh>
    <rPh sb="6" eb="7">
      <t>ヒ</t>
    </rPh>
    <rPh sb="11" eb="12">
      <t>ゲン</t>
    </rPh>
    <phoneticPr fontId="1"/>
  </si>
  <si>
    <t>複数名訪問看護加算（Ⅰ）　（30分未満）</t>
    <rPh sb="0" eb="2">
      <t>フクスウ</t>
    </rPh>
    <rPh sb="2" eb="3">
      <t>メイ</t>
    </rPh>
    <rPh sb="3" eb="5">
      <t>ホウモン</t>
    </rPh>
    <rPh sb="5" eb="7">
      <t>カンゴ</t>
    </rPh>
    <rPh sb="7" eb="9">
      <t>カサン</t>
    </rPh>
    <rPh sb="16" eb="17">
      <t>フン</t>
    </rPh>
    <rPh sb="17" eb="19">
      <t>ミマン</t>
    </rPh>
    <phoneticPr fontId="1"/>
  </si>
  <si>
    <t>複数名訪問看護加算（Ⅰ）　（30分以上）</t>
    <rPh sb="0" eb="2">
      <t>フクスウ</t>
    </rPh>
    <rPh sb="2" eb="3">
      <t>メイ</t>
    </rPh>
    <rPh sb="3" eb="5">
      <t>ホウモン</t>
    </rPh>
    <rPh sb="5" eb="7">
      <t>カンゴ</t>
    </rPh>
    <rPh sb="7" eb="9">
      <t>カサン</t>
    </rPh>
    <rPh sb="16" eb="17">
      <t>フン</t>
    </rPh>
    <rPh sb="17" eb="19">
      <t>イジョウ</t>
    </rPh>
    <phoneticPr fontId="1"/>
  </si>
  <si>
    <t>医療費控除証明書（6ヶ月未満）</t>
    <rPh sb="0" eb="3">
      <t>イリョウヒ</t>
    </rPh>
    <rPh sb="3" eb="5">
      <t>コウジョ</t>
    </rPh>
    <rPh sb="5" eb="8">
      <t>ショウメイショ</t>
    </rPh>
    <rPh sb="11" eb="12">
      <t>ゲツ</t>
    </rPh>
    <rPh sb="12" eb="14">
      <t>ミマン</t>
    </rPh>
    <phoneticPr fontId="1"/>
  </si>
  <si>
    <t>（単位：円）</t>
    <rPh sb="1" eb="3">
      <t>タンイ</t>
    </rPh>
    <rPh sb="4" eb="5">
      <t>エン</t>
    </rPh>
    <phoneticPr fontId="1"/>
  </si>
  <si>
    <t>夜間・早朝の場合</t>
    <rPh sb="0" eb="2">
      <t>ヤカン</t>
    </rPh>
    <rPh sb="3" eb="5">
      <t>ソウチョウ</t>
    </rPh>
    <rPh sb="6" eb="8">
      <t>バアイ</t>
    </rPh>
    <phoneticPr fontId="1"/>
  </si>
  <si>
    <t>深夜の場合</t>
    <rPh sb="0" eb="2">
      <t>シンヤ</t>
    </rPh>
    <rPh sb="3" eb="5">
      <t>バアイ</t>
    </rPh>
    <phoneticPr fontId="1"/>
  </si>
  <si>
    <t>訪問看護ステーションあゆみ（単位：円）</t>
    <rPh sb="0" eb="4">
      <t>ホウモンカンゴ</t>
    </rPh>
    <phoneticPr fontId="1"/>
  </si>
  <si>
    <t>同一建物減算１</t>
    <rPh sb="0" eb="2">
      <t>ドウイツ</t>
    </rPh>
    <rPh sb="2" eb="4">
      <t>タテモノ</t>
    </rPh>
    <rPh sb="4" eb="6">
      <t>ゲンサン</t>
    </rPh>
    <phoneticPr fontId="1"/>
  </si>
  <si>
    <t>同一建物減算２</t>
    <rPh sb="0" eb="2">
      <t>ドウイツ</t>
    </rPh>
    <rPh sb="2" eb="4">
      <t>タテモノ</t>
    </rPh>
    <rPh sb="4" eb="6">
      <t>ゲンサン</t>
    </rPh>
    <phoneticPr fontId="1"/>
  </si>
  <si>
    <t>1時間30分以上の訪問看護を行う場合</t>
    <rPh sb="1" eb="3">
      <t>ジカン</t>
    </rPh>
    <rPh sb="5" eb="6">
      <t>フン</t>
    </rPh>
    <rPh sb="6" eb="8">
      <t>イジョウ</t>
    </rPh>
    <rPh sb="9" eb="13">
      <t>ホウモンカンゴ</t>
    </rPh>
    <rPh sb="14" eb="15">
      <t>オコ</t>
    </rPh>
    <rPh sb="16" eb="18">
      <t>バアイ</t>
    </rPh>
    <phoneticPr fontId="1"/>
  </si>
  <si>
    <t>重要事項説明書６.（２）利用料その他の費用の額に定める利用者負担一覧表</t>
    <rPh sb="0" eb="2">
      <t>ジュウヨウ</t>
    </rPh>
    <rPh sb="2" eb="4">
      <t>ジコウ</t>
    </rPh>
    <rPh sb="4" eb="7">
      <t>セツメイショ</t>
    </rPh>
    <rPh sb="12" eb="15">
      <t>リヨウリョウ</t>
    </rPh>
    <phoneticPr fontId="1"/>
  </si>
  <si>
    <t>2割</t>
  </si>
  <si>
    <t>3割</t>
  </si>
  <si>
    <t>-</t>
    <phoneticPr fontId="1"/>
  </si>
  <si>
    <t>1回</t>
    <rPh sb="1" eb="2">
      <t>カイ</t>
    </rPh>
    <phoneticPr fontId="1"/>
  </si>
  <si>
    <t>1通</t>
    <rPh sb="1" eb="2">
      <t>ツウ</t>
    </rPh>
    <phoneticPr fontId="1"/>
  </si>
  <si>
    <t>サービス提供体制強化加算（Ⅰ）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</si>
  <si>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医療費控除証明書（6ヶ月以上１年未満）</t>
    <phoneticPr fontId="1"/>
  </si>
  <si>
    <t>1月</t>
    <rPh sb="1" eb="2">
      <t>ツキ</t>
    </rPh>
    <phoneticPr fontId="1"/>
  </si>
  <si>
    <t>12ヶ月を超えた理学療法士等による訪問の減算</t>
    <rPh sb="3" eb="4">
      <t>ゲツ</t>
    </rPh>
    <rPh sb="5" eb="6">
      <t>コ</t>
    </rPh>
    <rPh sb="8" eb="10">
      <t>リガク</t>
    </rPh>
    <rPh sb="10" eb="13">
      <t>リョウホウシ</t>
    </rPh>
    <rPh sb="13" eb="14">
      <t>トウ</t>
    </rPh>
    <rPh sb="17" eb="19">
      <t>ホウモン</t>
    </rPh>
    <rPh sb="20" eb="22">
      <t>ゲンサン</t>
    </rPh>
    <phoneticPr fontId="1"/>
  </si>
  <si>
    <t>料金（税込）</t>
    <rPh sb="0" eb="2">
      <t>リョウキン</t>
    </rPh>
    <rPh sb="3" eb="4">
      <t>ゼイ</t>
    </rPh>
    <rPh sb="4" eb="5">
      <t>コ</t>
    </rPh>
    <phoneticPr fontId="1"/>
  </si>
  <si>
    <t>介護保険給付対象サービス（令和6年6月改定）</t>
    <rPh sb="0" eb="2">
      <t>カイゴ</t>
    </rPh>
    <rPh sb="2" eb="4">
      <t>ホケン</t>
    </rPh>
    <rPh sb="4" eb="6">
      <t>キュウフ</t>
    </rPh>
    <rPh sb="6" eb="8">
      <t>タイショウ</t>
    </rPh>
    <rPh sb="13" eb="15">
      <t>レイワ</t>
    </rPh>
    <rPh sb="16" eb="17">
      <t>ネン</t>
    </rPh>
    <rPh sb="18" eb="19">
      <t>ガツ</t>
    </rPh>
    <rPh sb="19" eb="21">
      <t>カイテイ</t>
    </rPh>
    <phoneticPr fontId="1"/>
  </si>
  <si>
    <t>専門管理加算</t>
    <rPh sb="0" eb="2">
      <t>センモン</t>
    </rPh>
    <rPh sb="2" eb="4">
      <t>カンリ</t>
    </rPh>
    <rPh sb="4" eb="6">
      <t>カサン</t>
    </rPh>
    <phoneticPr fontId="1"/>
  </si>
  <si>
    <t>初回加算（Ⅰ）</t>
    <rPh sb="0" eb="2">
      <t>ショカイ</t>
    </rPh>
    <rPh sb="2" eb="4">
      <t>カサン</t>
    </rPh>
    <phoneticPr fontId="1"/>
  </si>
  <si>
    <t>初回加算（Ⅱ）</t>
    <rPh sb="0" eb="2">
      <t>ショカイ</t>
    </rPh>
    <rPh sb="2" eb="4">
      <t>カサン</t>
    </rPh>
    <phoneticPr fontId="1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</si>
  <si>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1"/>
  </si>
  <si>
    <t>その他</t>
    <rPh sb="2" eb="3">
      <t>タ</t>
    </rPh>
    <phoneticPr fontId="1"/>
  </si>
  <si>
    <t>実費</t>
    <rPh sb="0" eb="2">
      <t>ジッピ</t>
    </rPh>
    <phoneticPr fontId="1"/>
  </si>
  <si>
    <t>緊急時介護予防訪問看護加算（Ⅰ）</t>
    <rPh sb="0" eb="3">
      <t>キンキュウジ</t>
    </rPh>
    <rPh sb="3" eb="7">
      <t>カイゴヨボウ</t>
    </rPh>
    <rPh sb="7" eb="9">
      <t>ホウモン</t>
    </rPh>
    <rPh sb="9" eb="11">
      <t>カンゴ</t>
    </rPh>
    <rPh sb="11" eb="13">
      <t>カサン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</si>
</sst>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C36" sqref="C36:E36"/>
    </sheetView>
  </sheetViews>
  <sheetFormatPr defaultColWidth="5.375" defaultRowHeight="20.100000000000001" customHeight="1" x14ac:dyDescent="0.15"/>
  <cols>
    <col min="1" max="1" width="15.75" style="1" customWidth="1"/>
    <col min="2" max="2" width="27.25" style="1" customWidth="1"/>
    <col min="3" max="5" width="12.125" style="1" customWidth="1"/>
    <col min="6" max="6" width="11.625" style="1" customWidth="1"/>
    <col min="7" max="16384" width="5.375" style="1"/>
  </cols>
  <sheetData>
    <row r="1" spans="1:6" ht="20.100000000000001" customHeight="1" x14ac:dyDescent="0.15">
      <c r="F1" s="2" t="s">
        <v>0</v>
      </c>
    </row>
    <row r="2" spans="1:6" ht="20.100000000000001" customHeight="1" x14ac:dyDescent="0.15">
      <c r="A2" s="1" t="s">
        <v>31</v>
      </c>
    </row>
    <row r="4" spans="1:6" ht="21" x14ac:dyDescent="0.15">
      <c r="A4" s="22" t="s">
        <v>1</v>
      </c>
      <c r="B4" s="22"/>
      <c r="C4" s="22"/>
      <c r="D4" s="22"/>
      <c r="E4" s="22"/>
      <c r="F4" s="22"/>
    </row>
    <row r="5" spans="1:6" ht="20.100000000000001" customHeight="1" x14ac:dyDescent="0.15">
      <c r="A5" s="7"/>
      <c r="B5" s="7"/>
      <c r="C5" s="7"/>
      <c r="D5" s="7"/>
      <c r="E5" s="7"/>
      <c r="F5" s="7"/>
    </row>
    <row r="6" spans="1:6" ht="20.100000000000001" customHeight="1" x14ac:dyDescent="0.15">
      <c r="A6" s="3" t="s">
        <v>42</v>
      </c>
      <c r="B6" s="4"/>
      <c r="C6" s="4"/>
      <c r="D6" s="30" t="s">
        <v>27</v>
      </c>
      <c r="E6" s="30"/>
      <c r="F6" s="30"/>
    </row>
    <row r="7" spans="1:6" ht="20.100000000000001" customHeight="1" x14ac:dyDescent="0.15">
      <c r="A7" s="23" t="s">
        <v>16</v>
      </c>
      <c r="B7" s="24"/>
      <c r="C7" s="27" t="s">
        <v>18</v>
      </c>
      <c r="D7" s="28"/>
      <c r="E7" s="28"/>
      <c r="F7" s="29"/>
    </row>
    <row r="8" spans="1:6" ht="20.100000000000001" customHeight="1" x14ac:dyDescent="0.15">
      <c r="A8" s="25"/>
      <c r="B8" s="26"/>
      <c r="C8" s="6" t="s">
        <v>2</v>
      </c>
      <c r="D8" s="6" t="s">
        <v>32</v>
      </c>
      <c r="E8" s="6" t="s">
        <v>33</v>
      </c>
      <c r="F8" s="6"/>
    </row>
    <row r="9" spans="1:6" ht="20.100000000000001" customHeight="1" x14ac:dyDescent="0.15">
      <c r="A9" s="20" t="s">
        <v>3</v>
      </c>
      <c r="B9" s="8" t="s">
        <v>4</v>
      </c>
      <c r="C9" s="14">
        <v>303</v>
      </c>
      <c r="D9" s="14">
        <f t="shared" ref="D9:D14" si="0">C9*2</f>
        <v>606</v>
      </c>
      <c r="E9" s="14">
        <f t="shared" ref="E9:E14" si="1">C9*3</f>
        <v>909</v>
      </c>
      <c r="F9" s="6" t="s">
        <v>35</v>
      </c>
    </row>
    <row r="10" spans="1:6" ht="20.100000000000001" customHeight="1" x14ac:dyDescent="0.15">
      <c r="A10" s="20"/>
      <c r="B10" s="8" t="s">
        <v>5</v>
      </c>
      <c r="C10" s="14">
        <v>451</v>
      </c>
      <c r="D10" s="14">
        <f t="shared" si="0"/>
        <v>902</v>
      </c>
      <c r="E10" s="15">
        <f t="shared" si="1"/>
        <v>1353</v>
      </c>
      <c r="F10" s="6" t="s">
        <v>35</v>
      </c>
    </row>
    <row r="11" spans="1:6" ht="20.100000000000001" customHeight="1" x14ac:dyDescent="0.15">
      <c r="A11" s="20"/>
      <c r="B11" s="8" t="s">
        <v>6</v>
      </c>
      <c r="C11" s="14">
        <v>794</v>
      </c>
      <c r="D11" s="9">
        <f t="shared" si="0"/>
        <v>1588</v>
      </c>
      <c r="E11" s="9">
        <f t="shared" si="1"/>
        <v>2382</v>
      </c>
      <c r="F11" s="6" t="s">
        <v>35</v>
      </c>
    </row>
    <row r="12" spans="1:6" ht="20.100000000000001" customHeight="1" x14ac:dyDescent="0.15">
      <c r="A12" s="20"/>
      <c r="B12" s="8" t="s">
        <v>7</v>
      </c>
      <c r="C12" s="9">
        <v>1090</v>
      </c>
      <c r="D12" s="9">
        <f t="shared" si="0"/>
        <v>2180</v>
      </c>
      <c r="E12" s="9">
        <f t="shared" si="1"/>
        <v>3270</v>
      </c>
      <c r="F12" s="6" t="s">
        <v>35</v>
      </c>
    </row>
    <row r="13" spans="1:6" ht="20.100000000000001" customHeight="1" x14ac:dyDescent="0.15">
      <c r="A13" s="20"/>
      <c r="B13" s="8" t="s">
        <v>8</v>
      </c>
      <c r="C13" s="14">
        <v>284</v>
      </c>
      <c r="D13" s="14">
        <f t="shared" si="0"/>
        <v>568</v>
      </c>
      <c r="E13" s="14">
        <f t="shared" si="1"/>
        <v>852</v>
      </c>
      <c r="F13" s="6" t="s">
        <v>35</v>
      </c>
    </row>
    <row r="14" spans="1:6" ht="35.1" customHeight="1" x14ac:dyDescent="0.15">
      <c r="A14" s="20"/>
      <c r="B14" s="11" t="s">
        <v>40</v>
      </c>
      <c r="C14" s="6">
        <v>-5</v>
      </c>
      <c r="D14" s="6">
        <f t="shared" si="0"/>
        <v>-10</v>
      </c>
      <c r="E14" s="6">
        <f t="shared" si="1"/>
        <v>-15</v>
      </c>
      <c r="F14" s="6" t="s">
        <v>35</v>
      </c>
    </row>
    <row r="15" spans="1:6" ht="20.100000000000001" customHeight="1" x14ac:dyDescent="0.15">
      <c r="A15" s="31" t="s">
        <v>25</v>
      </c>
      <c r="B15" s="31"/>
      <c r="C15" s="20" t="s">
        <v>9</v>
      </c>
      <c r="D15" s="20"/>
      <c r="E15" s="20"/>
      <c r="F15" s="20"/>
    </row>
    <row r="16" spans="1:6" ht="20.100000000000001" customHeight="1" x14ac:dyDescent="0.15">
      <c r="A16" s="19" t="s">
        <v>26</v>
      </c>
      <c r="B16" s="19"/>
      <c r="C16" s="20" t="s">
        <v>10</v>
      </c>
      <c r="D16" s="20"/>
      <c r="E16" s="20"/>
      <c r="F16" s="20"/>
    </row>
    <row r="17" spans="1:6" ht="20.100000000000001" customHeight="1" x14ac:dyDescent="0.15">
      <c r="A17" s="19" t="s">
        <v>21</v>
      </c>
      <c r="B17" s="19"/>
      <c r="C17" s="6">
        <v>254</v>
      </c>
      <c r="D17" s="6">
        <f>C17*2</f>
        <v>508</v>
      </c>
      <c r="E17" s="6">
        <f>C17*3</f>
        <v>762</v>
      </c>
      <c r="F17" s="6" t="s">
        <v>35</v>
      </c>
    </row>
    <row r="18" spans="1:6" ht="20.100000000000001" customHeight="1" x14ac:dyDescent="0.15">
      <c r="A18" s="19" t="s">
        <v>22</v>
      </c>
      <c r="B18" s="19"/>
      <c r="C18" s="6">
        <v>402</v>
      </c>
      <c r="D18" s="6">
        <f>C18*2</f>
        <v>804</v>
      </c>
      <c r="E18" s="9">
        <f>C18*3</f>
        <v>1206</v>
      </c>
      <c r="F18" s="6" t="s">
        <v>35</v>
      </c>
    </row>
    <row r="19" spans="1:6" ht="20.100000000000001" customHeight="1" x14ac:dyDescent="0.15">
      <c r="A19" s="31" t="s">
        <v>30</v>
      </c>
      <c r="B19" s="31"/>
      <c r="C19" s="6">
        <v>300</v>
      </c>
      <c r="D19" s="6">
        <f>C19*2</f>
        <v>600</v>
      </c>
      <c r="E19" s="6">
        <f>C19*3</f>
        <v>900</v>
      </c>
      <c r="F19" s="6" t="s">
        <v>35</v>
      </c>
    </row>
    <row r="20" spans="1:6" ht="20.100000000000001" customHeight="1" x14ac:dyDescent="0.15">
      <c r="A20" s="32" t="s">
        <v>28</v>
      </c>
      <c r="B20" s="33"/>
      <c r="C20" s="20" t="s">
        <v>19</v>
      </c>
      <c r="D20" s="20"/>
      <c r="E20" s="20"/>
      <c r="F20" s="20"/>
    </row>
    <row r="21" spans="1:6" ht="20.100000000000001" customHeight="1" x14ac:dyDescent="0.15">
      <c r="A21" s="32" t="s">
        <v>29</v>
      </c>
      <c r="B21" s="33"/>
      <c r="C21" s="20" t="s">
        <v>20</v>
      </c>
      <c r="D21" s="20"/>
      <c r="E21" s="20"/>
      <c r="F21" s="20"/>
    </row>
    <row r="22" spans="1:6" ht="20.100000000000001" customHeight="1" x14ac:dyDescent="0.15">
      <c r="A22" s="34" t="s">
        <v>49</v>
      </c>
      <c r="B22" s="34"/>
      <c r="C22" s="14">
        <v>600</v>
      </c>
      <c r="D22" s="9">
        <f t="shared" ref="D22:D30" si="2">C22*2</f>
        <v>1200</v>
      </c>
      <c r="E22" s="9">
        <f t="shared" ref="E22:E30" si="3">C22*3</f>
        <v>1800</v>
      </c>
      <c r="F22" s="14" t="s">
        <v>39</v>
      </c>
    </row>
    <row r="23" spans="1:6" ht="20.100000000000001" customHeight="1" x14ac:dyDescent="0.15">
      <c r="A23" s="19" t="s">
        <v>11</v>
      </c>
      <c r="B23" s="19"/>
      <c r="C23" s="6">
        <v>500</v>
      </c>
      <c r="D23" s="9">
        <f t="shared" si="2"/>
        <v>1000</v>
      </c>
      <c r="E23" s="9">
        <f t="shared" si="3"/>
        <v>1500</v>
      </c>
      <c r="F23" s="6" t="s">
        <v>39</v>
      </c>
    </row>
    <row r="24" spans="1:6" ht="20.100000000000001" customHeight="1" x14ac:dyDescent="0.15">
      <c r="A24" s="19" t="s">
        <v>12</v>
      </c>
      <c r="B24" s="19"/>
      <c r="C24" s="6">
        <v>250</v>
      </c>
      <c r="D24" s="6">
        <f t="shared" si="2"/>
        <v>500</v>
      </c>
      <c r="E24" s="6">
        <f t="shared" si="3"/>
        <v>750</v>
      </c>
      <c r="F24" s="6" t="s">
        <v>39</v>
      </c>
    </row>
    <row r="25" spans="1:6" s="12" customFormat="1" ht="20.100000000000001" customHeight="1" x14ac:dyDescent="0.15">
      <c r="A25" s="19" t="s">
        <v>43</v>
      </c>
      <c r="B25" s="19"/>
      <c r="C25" s="16">
        <v>250</v>
      </c>
      <c r="D25" s="16">
        <f t="shared" si="2"/>
        <v>500</v>
      </c>
      <c r="E25" s="16">
        <f t="shared" si="3"/>
        <v>750</v>
      </c>
      <c r="F25" s="16" t="s">
        <v>39</v>
      </c>
    </row>
    <row r="26" spans="1:6" s="12" customFormat="1" ht="20.100000000000001" customHeight="1" x14ac:dyDescent="0.15">
      <c r="A26" s="19" t="s">
        <v>44</v>
      </c>
      <c r="B26" s="19"/>
      <c r="C26" s="16">
        <v>350</v>
      </c>
      <c r="D26" s="16">
        <f t="shared" si="2"/>
        <v>700</v>
      </c>
      <c r="E26" s="16">
        <f t="shared" si="3"/>
        <v>1050</v>
      </c>
      <c r="F26" s="16" t="s">
        <v>39</v>
      </c>
    </row>
    <row r="27" spans="1:6" s="12" customFormat="1" ht="20.100000000000001" customHeight="1" x14ac:dyDescent="0.15">
      <c r="A27" s="19" t="s">
        <v>45</v>
      </c>
      <c r="B27" s="19"/>
      <c r="C27" s="13">
        <v>300</v>
      </c>
      <c r="D27" s="13">
        <f t="shared" si="2"/>
        <v>600</v>
      </c>
      <c r="E27" s="13">
        <f t="shared" si="3"/>
        <v>900</v>
      </c>
      <c r="F27" s="13" t="s">
        <v>39</v>
      </c>
    </row>
    <row r="28" spans="1:6" ht="20.100000000000001" customHeight="1" x14ac:dyDescent="0.15">
      <c r="A28" s="19" t="s">
        <v>13</v>
      </c>
      <c r="B28" s="19"/>
      <c r="C28" s="6">
        <v>600</v>
      </c>
      <c r="D28" s="9">
        <f t="shared" si="2"/>
        <v>1200</v>
      </c>
      <c r="E28" s="9">
        <f t="shared" si="3"/>
        <v>1800</v>
      </c>
      <c r="F28" s="6" t="s">
        <v>35</v>
      </c>
    </row>
    <row r="29" spans="1:6" s="12" customFormat="1" ht="20.100000000000001" customHeight="1" x14ac:dyDescent="0.15">
      <c r="A29" s="17" t="s">
        <v>46</v>
      </c>
      <c r="B29" s="18"/>
      <c r="C29" s="16">
        <v>50</v>
      </c>
      <c r="D29" s="16">
        <f t="shared" si="2"/>
        <v>100</v>
      </c>
      <c r="E29" s="16">
        <f t="shared" si="3"/>
        <v>150</v>
      </c>
      <c r="F29" s="16" t="s">
        <v>39</v>
      </c>
    </row>
    <row r="30" spans="1:6" ht="20.100000000000001" customHeight="1" x14ac:dyDescent="0.15">
      <c r="A30" s="19" t="s">
        <v>37</v>
      </c>
      <c r="B30" s="19"/>
      <c r="C30" s="6">
        <v>6</v>
      </c>
      <c r="D30" s="6">
        <f t="shared" si="2"/>
        <v>12</v>
      </c>
      <c r="E30" s="6">
        <f t="shared" si="3"/>
        <v>18</v>
      </c>
      <c r="F30" s="6" t="s">
        <v>35</v>
      </c>
    </row>
    <row r="31" spans="1:6" ht="20.100000000000001" customHeight="1" x14ac:dyDescent="0.15">
      <c r="A31" s="5"/>
      <c r="B31" s="5"/>
      <c r="C31" s="5"/>
      <c r="D31" s="5"/>
      <c r="E31" s="5"/>
      <c r="F31" s="5"/>
    </row>
    <row r="32" spans="1:6" ht="20.100000000000001" customHeight="1" x14ac:dyDescent="0.15">
      <c r="A32" s="5" t="s">
        <v>14</v>
      </c>
      <c r="B32" s="5"/>
      <c r="C32" s="5"/>
      <c r="D32" s="5"/>
      <c r="E32" s="5"/>
      <c r="F32" s="2" t="s">
        <v>24</v>
      </c>
    </row>
    <row r="33" spans="1:6" ht="20.100000000000001" customHeight="1" x14ac:dyDescent="0.15">
      <c r="A33" s="20" t="s">
        <v>16</v>
      </c>
      <c r="B33" s="20"/>
      <c r="C33" s="20" t="s">
        <v>41</v>
      </c>
      <c r="D33" s="20"/>
      <c r="E33" s="20"/>
      <c r="F33" s="6"/>
    </row>
    <row r="34" spans="1:6" ht="20.100000000000001" customHeight="1" x14ac:dyDescent="0.15">
      <c r="A34" s="19" t="s">
        <v>15</v>
      </c>
      <c r="B34" s="19"/>
      <c r="C34" s="21">
        <f>300*1.1</f>
        <v>330</v>
      </c>
      <c r="D34" s="21"/>
      <c r="E34" s="21"/>
      <c r="F34" s="6" t="s">
        <v>35</v>
      </c>
    </row>
    <row r="35" spans="1:6" ht="20.100000000000001" customHeight="1" x14ac:dyDescent="0.15">
      <c r="A35" s="19" t="s">
        <v>17</v>
      </c>
      <c r="B35" s="19"/>
      <c r="C35" s="21">
        <v>11000</v>
      </c>
      <c r="D35" s="21"/>
      <c r="E35" s="21"/>
      <c r="F35" s="10" t="s">
        <v>34</v>
      </c>
    </row>
    <row r="36" spans="1:6" ht="20.100000000000001" customHeight="1" x14ac:dyDescent="0.15">
      <c r="A36" s="19" t="s">
        <v>23</v>
      </c>
      <c r="B36" s="19"/>
      <c r="C36" s="21">
        <f>1200*1.1</f>
        <v>1320</v>
      </c>
      <c r="D36" s="21"/>
      <c r="E36" s="21"/>
      <c r="F36" s="9" t="s">
        <v>36</v>
      </c>
    </row>
    <row r="37" spans="1:6" ht="20.100000000000001" customHeight="1" x14ac:dyDescent="0.15">
      <c r="A37" s="19" t="s">
        <v>38</v>
      </c>
      <c r="B37" s="19"/>
      <c r="C37" s="21">
        <f>2300*1.1</f>
        <v>2530</v>
      </c>
      <c r="D37" s="21"/>
      <c r="E37" s="21"/>
      <c r="F37" s="9" t="s">
        <v>36</v>
      </c>
    </row>
    <row r="38" spans="1:6" ht="20.100000000000001" customHeight="1" x14ac:dyDescent="0.15">
      <c r="A38" s="19" t="s">
        <v>47</v>
      </c>
      <c r="B38" s="19"/>
      <c r="C38" s="20" t="s">
        <v>48</v>
      </c>
      <c r="D38" s="20"/>
      <c r="E38" s="20"/>
      <c r="F38" s="20"/>
    </row>
    <row r="39" spans="1:6" ht="20.100000000000001" customHeight="1" x14ac:dyDescent="0.15">
      <c r="A39" s="5"/>
      <c r="B39" s="5"/>
      <c r="C39" s="5"/>
      <c r="D39" s="5"/>
    </row>
    <row r="40" spans="1:6" ht="20.100000000000001" customHeight="1" x14ac:dyDescent="0.15">
      <c r="A40" s="5"/>
      <c r="B40" s="5"/>
      <c r="C40" s="5"/>
      <c r="D40" s="5"/>
    </row>
  </sheetData>
  <mergeCells count="37">
    <mergeCell ref="A26:B26"/>
    <mergeCell ref="A28:B28"/>
    <mergeCell ref="A23:B23"/>
    <mergeCell ref="A24:B24"/>
    <mergeCell ref="A20:B20"/>
    <mergeCell ref="A25:B25"/>
    <mergeCell ref="A27:B27"/>
    <mergeCell ref="C20:F20"/>
    <mergeCell ref="A21:B21"/>
    <mergeCell ref="C21:F21"/>
    <mergeCell ref="A22:B22"/>
    <mergeCell ref="A17:B17"/>
    <mergeCell ref="A18:B18"/>
    <mergeCell ref="A16:B16"/>
    <mergeCell ref="C16:F16"/>
    <mergeCell ref="A19:B19"/>
    <mergeCell ref="A15:B15"/>
    <mergeCell ref="C15:F15"/>
    <mergeCell ref="A9:A14"/>
    <mergeCell ref="A4:F4"/>
    <mergeCell ref="A7:B8"/>
    <mergeCell ref="C7:F7"/>
    <mergeCell ref="D6:F6"/>
    <mergeCell ref="A29:B29"/>
    <mergeCell ref="A38:B38"/>
    <mergeCell ref="C38:F38"/>
    <mergeCell ref="C37:E37"/>
    <mergeCell ref="A33:B33"/>
    <mergeCell ref="A34:B34"/>
    <mergeCell ref="A35:B35"/>
    <mergeCell ref="A36:B36"/>
    <mergeCell ref="A37:B37"/>
    <mergeCell ref="C33:E33"/>
    <mergeCell ref="C34:E34"/>
    <mergeCell ref="C35:E35"/>
    <mergeCell ref="C36:E36"/>
    <mergeCell ref="A30:B30"/>
  </mergeCells>
  <phoneticPr fontId="1"/>
  <pageMargins left="0.59055118110236227" right="0.23622047244094491" top="0.55118110236220474" bottom="0.35433070866141736" header="0.31496062992125984" footer="0.31496062992125984"/>
  <pageSetup paperSize="9" fitToHeight="0" orientation="portrait" r:id="rId1"/>
  <headerFooter>
    <oddFooter>&amp;R&amp;"ＭＳ Ｐ明朝,標準"&amp;K00000020250401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予防看護 (2)</vt:lpstr>
      <vt:lpstr>'予防看護 (2)'!Print_Area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診療情報課 [10220]</dc:creator>
  <cp:lastModifiedBy>WSD10819</cp:lastModifiedBy>
  <cp:lastPrinted>2025-03-01T01:08:06Z</cp:lastPrinted>
  <dcterms:created xsi:type="dcterms:W3CDTF">2016-03-24T10:21:33Z</dcterms:created>
  <dcterms:modified xsi:type="dcterms:W3CDTF">2025-03-01T01:08:08Z</dcterms:modified>
</cp:coreProperties>
</file>